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3.1" sheetId="1" r:id="rId1"/>
  </sheets>
  <calcPr calcId="125725"/>
</workbook>
</file>

<file path=xl/calcChain.xml><?xml version="1.0" encoding="utf-8"?>
<calcChain xmlns="http://schemas.openxmlformats.org/spreadsheetml/2006/main">
  <c r="B23" i="1"/>
  <c r="J17"/>
  <c r="H17"/>
  <c r="G17"/>
  <c r="F17"/>
  <c r="E17"/>
  <c r="D17"/>
  <c r="C17"/>
  <c r="H14"/>
  <c r="G14"/>
  <c r="F14"/>
  <c r="E14"/>
  <c r="D14"/>
  <c r="J11"/>
  <c r="H11"/>
  <c r="G11"/>
  <c r="F11"/>
  <c r="J8"/>
  <c r="H8"/>
  <c r="G8"/>
  <c r="F8"/>
  <c r="E8"/>
  <c r="D8"/>
</calcChain>
</file>

<file path=xl/sharedStrings.xml><?xml version="1.0" encoding="utf-8"?>
<sst xmlns="http://schemas.openxmlformats.org/spreadsheetml/2006/main" count="180" uniqueCount="52">
  <si>
    <r>
      <t xml:space="preserve">Table 3.1: Number of Schools, Institutions,Teachers and Students, </t>
    </r>
    <r>
      <rPr>
        <b/>
        <sz val="12"/>
        <color rgb="FF000000"/>
        <rFont val="Calibri Light"/>
      </rPr>
      <t>(2015-2017)</t>
    </r>
  </si>
  <si>
    <t>Details</t>
  </si>
  <si>
    <t>Government</t>
  </si>
  <si>
    <t>Private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</si>
  <si>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</si>
  <si>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</si>
  <si>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</si>
  <si>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</si>
  <si>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</si>
  <si>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</si>
  <si>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</si>
  <si>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</si>
  <si>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</si>
  <si>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Day Care</t>
  </si>
  <si>
    <t>2015</t>
  </si>
  <si>
    <t xml:space="preserve"> </t>
  </si>
  <si>
    <t>Number of schools and institutions</t>
  </si>
  <si>
    <t>Teaching staff</t>
  </si>
  <si>
    <t>Bhutanese</t>
  </si>
  <si>
    <t>Male</t>
  </si>
  <si>
    <t>…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</si>
  <si>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</si>
  <si>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</si>
  <si>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</si>
  <si>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</si>
  <si>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</si>
  <si>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</si>
  <si>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</si>
  <si>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</si>
  <si>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</si>
  <si>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12:1</t>
  </si>
  <si>
    <t>14:1</t>
  </si>
  <si>
    <t>23:1</t>
  </si>
  <si>
    <t>31:1</t>
  </si>
  <si>
    <t>26:1</t>
  </si>
  <si>
    <t>28:1</t>
  </si>
  <si>
    <t>9:1</t>
  </si>
  <si>
    <t>2016</t>
  </si>
  <si>
    <t>21:1</t>
  </si>
  <si>
    <t>17:1</t>
  </si>
  <si>
    <t>22:1</t>
  </si>
  <si>
    <t>25:1</t>
  </si>
  <si>
    <t>19:1</t>
  </si>
  <si>
    <t>29:1</t>
  </si>
  <si>
    <t>15:1</t>
  </si>
  <si>
    <t>10:1</t>
  </si>
  <si>
    <t>2017</t>
  </si>
  <si>
    <t>16:1</t>
  </si>
  <si>
    <t>11:1</t>
  </si>
  <si>
    <t>18:1</t>
  </si>
  <si>
    <t>20:1</t>
  </si>
  <si>
    <t>Source: Dzongkhag Education Sector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</si>
</sst>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7">
    <font>
      <sz val="11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sz val="11"/>
      <name val="Calibri"/>
    </font>
    <font>
      <sz val="12"/>
      <name val="Calibri"/>
    </font>
    <font>
      <sz val="14"/>
      <color rgb="FF000000"/>
      <name val="Times New Roman"/>
    </font>
    <font>
      <b/>
      <sz val="12"/>
      <color rgb="FF000000"/>
      <name val="Calibri Light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37" fontId="1" fillId="0" borderId="2" xfId="0" applyNumberFormat="1" applyFont="1" applyBorder="1" applyAlignment="1">
      <alignment vertical="center" wrapText="1"/>
    </xf>
    <xf numFmtId="37" fontId="1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37" fontId="1" fillId="0" borderId="7" xfId="0" applyNumberFormat="1" applyFont="1" applyBorder="1" applyAlignment="1">
      <alignment horizontal="left" vertical="center"/>
    </xf>
    <xf numFmtId="37" fontId="2" fillId="0" borderId="0" xfId="0" applyNumberFormat="1" applyFont="1" applyAlignment="1">
      <alignment vertical="center"/>
    </xf>
    <xf numFmtId="37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5" fontId="2" fillId="0" borderId="7" xfId="0" applyNumberFormat="1" applyFont="1" applyBorder="1" applyAlignment="1">
      <alignment horizontal="right"/>
    </xf>
    <xf numFmtId="37" fontId="2" fillId="0" borderId="8" xfId="0" applyNumberFormat="1" applyFont="1" applyBorder="1" applyAlignment="1">
      <alignment horizontal="right" vertical="center"/>
    </xf>
    <xf numFmtId="37" fontId="2" fillId="0" borderId="7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37" fontId="2" fillId="0" borderId="7" xfId="0" applyNumberFormat="1" applyFont="1" applyBorder="1" applyAlignment="1">
      <alignment horizontal="right"/>
    </xf>
    <xf numFmtId="37" fontId="2" fillId="0" borderId="7" xfId="0" applyNumberFormat="1" applyFont="1" applyBorder="1" applyAlignment="1">
      <alignment horizontal="left" vertical="center"/>
    </xf>
    <xf numFmtId="165" fontId="4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4" fillId="0" borderId="9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 vertical="center"/>
    </xf>
    <xf numFmtId="37" fontId="2" fillId="0" borderId="9" xfId="0" applyNumberFormat="1" applyFont="1" applyBorder="1" applyAlignment="1">
      <alignment horizontal="right" vertical="center"/>
    </xf>
    <xf numFmtId="37" fontId="2" fillId="0" borderId="10" xfId="0" applyNumberFormat="1" applyFont="1" applyBorder="1" applyAlignment="1">
      <alignment horizontal="left" vertical="center"/>
    </xf>
    <xf numFmtId="165" fontId="2" fillId="0" borderId="11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165" fontId="2" fillId="0" borderId="12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37" fontId="2" fillId="0" borderId="9" xfId="0" applyNumberFormat="1" applyFont="1" applyBorder="1" applyAlignment="1">
      <alignment vertical="center"/>
    </xf>
    <xf numFmtId="0" fontId="5" fillId="0" borderId="5" xfId="0" applyFont="1" applyBorder="1" applyAlignment="1"/>
    <xf numFmtId="2" fontId="2" fillId="0" borderId="12" xfId="0" applyNumberFormat="1" applyFont="1" applyBorder="1" applyAlignment="1">
      <alignment horizontal="right" vertical="center"/>
    </xf>
    <xf numFmtId="2" fontId="2" fillId="0" borderId="11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37" fontId="1" fillId="0" borderId="1" xfId="0" applyNumberFormat="1" applyFont="1" applyBorder="1" applyAlignment="1">
      <alignment horizontal="left" vertical="center"/>
    </xf>
    <xf numFmtId="0" fontId="3" fillId="0" borderId="6" xfId="0" applyFont="1" applyBorder="1"/>
    <xf numFmtId="0" fontId="1" fillId="0" borderId="2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>
      <pane xSplit="1" ySplit="4" topLeftCell="B6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ColWidth="14.42578125" defaultRowHeight="15" customHeight="1"/>
  <cols>
    <col min="1" max="1" width="41" customWidth="1"/>
    <col min="2" max="2" width="14.140625" customWidth="1"/>
    <col min="3" max="3" width="9.7109375" customWidth="1"/>
    <col min="4" max="4" width="11.28515625" customWidth="1"/>
    <col min="5" max="5" width="10.85546875" customWidth="1"/>
    <col min="6" max="6" width="12.42578125" customWidth="1"/>
    <col min="7" max="7" width="13.42578125" customWidth="1"/>
    <col min="8" max="8" width="13" customWidth="1"/>
    <col min="9" max="9" width="11.42578125" customWidth="1"/>
    <col min="10" max="10" width="10" customWidth="1"/>
    <col min="11" max="11" width="11.7109375" customWidth="1"/>
    <col min="12" max="14" width="3.85546875" customWidth="1"/>
    <col min="15" max="15" width="6.28515625" customWidth="1"/>
    <col min="16" max="26" width="8" customWidth="1"/>
  </cols>
  <sheetData>
    <row r="1" spans="1:26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8.5" customHeight="1">
      <c r="A3" s="40" t="s">
        <v>1</v>
      </c>
      <c r="B3" s="42" t="s">
        <v>2</v>
      </c>
      <c r="C3" s="43"/>
      <c r="D3" s="43"/>
      <c r="E3" s="43"/>
      <c r="F3" s="43"/>
      <c r="G3" s="43"/>
      <c r="H3" s="43"/>
      <c r="I3" s="43"/>
      <c r="J3" s="44"/>
      <c r="K3" s="3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66" customHeight="1">
      <c r="A4" s="41"/>
      <c r="B4" s="4" t="s">
        <v>4</v>
      </c>
      <c r="C4" s="5" t="s">
        <v>5</v>
      </c>
      <c r="D4" s="5" t="s">
        <v>6</v>
      </c>
      <c r="E4" s="5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7" t="s">
        <v>12</v>
      </c>
      <c r="K4" s="8" t="s">
        <v>13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19.5" customHeight="1">
      <c r="A5" s="10" t="s">
        <v>14</v>
      </c>
      <c r="B5" s="11"/>
      <c r="C5" s="12"/>
      <c r="D5" s="13"/>
      <c r="E5" s="13"/>
      <c r="F5" s="13"/>
      <c r="G5" s="13"/>
      <c r="H5" s="13"/>
      <c r="I5" s="13"/>
      <c r="J5" s="14"/>
      <c r="K5" s="15" t="s">
        <v>15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9.5" customHeight="1">
      <c r="A6" s="16" t="s">
        <v>16</v>
      </c>
      <c r="B6" s="11">
        <v>47</v>
      </c>
      <c r="C6" s="11">
        <v>17</v>
      </c>
      <c r="D6" s="17">
        <v>21</v>
      </c>
      <c r="E6" s="17">
        <v>19</v>
      </c>
      <c r="F6" s="17">
        <v>7</v>
      </c>
      <c r="G6" s="17">
        <v>1</v>
      </c>
      <c r="H6" s="17">
        <v>4</v>
      </c>
      <c r="I6" s="18">
        <v>1</v>
      </c>
      <c r="J6" s="19">
        <v>1</v>
      </c>
      <c r="K6" s="12">
        <v>2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>
      <c r="A7" s="20" t="s">
        <v>17</v>
      </c>
      <c r="B7" s="11">
        <v>47</v>
      </c>
      <c r="C7" s="11">
        <v>25</v>
      </c>
      <c r="D7" s="11">
        <v>27</v>
      </c>
      <c r="E7" s="11">
        <v>112</v>
      </c>
      <c r="F7" s="11">
        <v>164</v>
      </c>
      <c r="G7" s="11">
        <v>132</v>
      </c>
      <c r="H7" s="11">
        <v>144</v>
      </c>
      <c r="I7" s="11">
        <v>39</v>
      </c>
      <c r="J7" s="16">
        <v>52</v>
      </c>
      <c r="K7" s="11">
        <v>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9.5" customHeight="1">
      <c r="A8" s="20" t="s">
        <v>18</v>
      </c>
      <c r="B8" s="11">
        <v>47</v>
      </c>
      <c r="C8" s="11">
        <v>25</v>
      </c>
      <c r="D8" s="11">
        <f t="shared" ref="D8:H8" si="0">SUM(D9:D10)</f>
        <v>26</v>
      </c>
      <c r="E8" s="11">
        <f t="shared" si="0"/>
        <v>104</v>
      </c>
      <c r="F8" s="11">
        <f t="shared" si="0"/>
        <v>154</v>
      </c>
      <c r="G8" s="11">
        <f t="shared" si="0"/>
        <v>109</v>
      </c>
      <c r="H8" s="11">
        <f t="shared" si="0"/>
        <v>119</v>
      </c>
      <c r="I8" s="18">
        <v>36</v>
      </c>
      <c r="J8" s="16">
        <f>SUM(J9:J10)</f>
        <v>49</v>
      </c>
      <c r="K8" s="12">
        <v>5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9.5" customHeight="1">
      <c r="A9" s="20" t="s">
        <v>19</v>
      </c>
      <c r="B9" s="11">
        <v>23</v>
      </c>
      <c r="C9" s="21" t="s">
        <v>20</v>
      </c>
      <c r="D9" s="22">
        <v>22</v>
      </c>
      <c r="E9" s="22">
        <v>74</v>
      </c>
      <c r="F9" s="22">
        <v>85</v>
      </c>
      <c r="G9" s="22">
        <v>71</v>
      </c>
      <c r="H9" s="22">
        <v>72</v>
      </c>
      <c r="I9" s="18">
        <v>25</v>
      </c>
      <c r="J9" s="14">
        <v>36</v>
      </c>
      <c r="K9" s="21" t="s">
        <v>20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9.5" customHeight="1">
      <c r="A10" s="20" t="s">
        <v>21</v>
      </c>
      <c r="B10" s="11">
        <v>24</v>
      </c>
      <c r="C10" s="11">
        <v>25</v>
      </c>
      <c r="D10" s="22">
        <v>4</v>
      </c>
      <c r="E10" s="22">
        <v>30</v>
      </c>
      <c r="F10" s="22">
        <v>69</v>
      </c>
      <c r="G10" s="22">
        <v>38</v>
      </c>
      <c r="H10" s="22">
        <v>47</v>
      </c>
      <c r="I10" s="18">
        <v>11</v>
      </c>
      <c r="J10" s="14">
        <v>13</v>
      </c>
      <c r="K10" s="12">
        <v>5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9.5" customHeight="1">
      <c r="A11" s="20" t="s">
        <v>22</v>
      </c>
      <c r="B11" s="11"/>
      <c r="C11" s="22"/>
      <c r="D11" s="22"/>
      <c r="E11" s="22"/>
      <c r="F11" s="22">
        <f t="shared" ref="F11:H11" si="1">SUM(F12:F13)</f>
        <v>3</v>
      </c>
      <c r="G11" s="22">
        <f t="shared" si="1"/>
        <v>21</v>
      </c>
      <c r="H11" s="22">
        <f t="shared" si="1"/>
        <v>24</v>
      </c>
      <c r="I11" s="18">
        <v>1</v>
      </c>
      <c r="J11" s="14">
        <f>SUM(J12:J13)</f>
        <v>3</v>
      </c>
      <c r="K11" s="23" t="s">
        <v>20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9.5" customHeight="1">
      <c r="A12" s="20" t="s">
        <v>19</v>
      </c>
      <c r="B12" s="21" t="s">
        <v>20</v>
      </c>
      <c r="C12" s="21" t="s">
        <v>20</v>
      </c>
      <c r="D12" s="21" t="s">
        <v>20</v>
      </c>
      <c r="E12" s="21" t="s">
        <v>20</v>
      </c>
      <c r="F12" s="22">
        <v>1</v>
      </c>
      <c r="G12" s="22">
        <v>12</v>
      </c>
      <c r="H12" s="22">
        <v>17</v>
      </c>
      <c r="I12" s="18">
        <v>1</v>
      </c>
      <c r="J12" s="14">
        <v>3</v>
      </c>
      <c r="K12" s="23" t="s">
        <v>20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9.5" customHeight="1">
      <c r="A13" s="20" t="s">
        <v>21</v>
      </c>
      <c r="B13" s="21" t="s">
        <v>20</v>
      </c>
      <c r="C13" s="21" t="s">
        <v>20</v>
      </c>
      <c r="D13" s="21" t="s">
        <v>20</v>
      </c>
      <c r="E13" s="21" t="s">
        <v>20</v>
      </c>
      <c r="F13" s="22">
        <v>2</v>
      </c>
      <c r="G13" s="22">
        <v>9</v>
      </c>
      <c r="H13" s="22">
        <v>7</v>
      </c>
      <c r="I13" s="18">
        <v>0</v>
      </c>
      <c r="J13" s="24" t="s">
        <v>20</v>
      </c>
      <c r="K13" s="23" t="s">
        <v>20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9.5" customHeight="1">
      <c r="A14" s="25" t="s">
        <v>23</v>
      </c>
      <c r="B14" s="11"/>
      <c r="C14" s="22"/>
      <c r="D14" s="22">
        <f t="shared" ref="D14:H14" si="2">SUM(D15:D16)</f>
        <v>1</v>
      </c>
      <c r="E14" s="22">
        <f t="shared" si="2"/>
        <v>8</v>
      </c>
      <c r="F14" s="22">
        <f t="shared" si="2"/>
        <v>7</v>
      </c>
      <c r="G14" s="22">
        <f t="shared" si="2"/>
        <v>2</v>
      </c>
      <c r="H14" s="22">
        <f t="shared" si="2"/>
        <v>1</v>
      </c>
      <c r="I14" s="18">
        <v>2</v>
      </c>
      <c r="J14" s="24" t="s">
        <v>20</v>
      </c>
      <c r="K14" s="23" t="s">
        <v>20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9.5" customHeight="1">
      <c r="A15" s="25" t="s">
        <v>24</v>
      </c>
      <c r="B15" s="21" t="s">
        <v>20</v>
      </c>
      <c r="C15" s="21" t="s">
        <v>20</v>
      </c>
      <c r="D15" s="22">
        <v>1</v>
      </c>
      <c r="E15" s="22">
        <v>6</v>
      </c>
      <c r="F15" s="22">
        <v>5</v>
      </c>
      <c r="G15" s="22">
        <v>2</v>
      </c>
      <c r="H15" s="22">
        <v>1</v>
      </c>
      <c r="I15" s="18">
        <v>2</v>
      </c>
      <c r="J15" s="24" t="s">
        <v>20</v>
      </c>
      <c r="K15" s="23" t="s">
        <v>20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9.5" customHeight="1">
      <c r="A16" s="25" t="s">
        <v>25</v>
      </c>
      <c r="B16" s="21" t="s">
        <v>20</v>
      </c>
      <c r="C16" s="21" t="s">
        <v>20</v>
      </c>
      <c r="D16" s="21" t="s">
        <v>20</v>
      </c>
      <c r="E16" s="22">
        <v>2</v>
      </c>
      <c r="F16" s="22">
        <v>2</v>
      </c>
      <c r="G16" s="21" t="s">
        <v>20</v>
      </c>
      <c r="H16" s="21" t="s">
        <v>20</v>
      </c>
      <c r="I16" s="21" t="s">
        <v>20</v>
      </c>
      <c r="J16" s="24" t="s">
        <v>20</v>
      </c>
      <c r="K16" s="23" t="s">
        <v>20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9.5" customHeight="1">
      <c r="A17" s="20" t="s">
        <v>26</v>
      </c>
      <c r="B17" s="11">
        <v>548</v>
      </c>
      <c r="C17" s="11">
        <f t="shared" ref="C17:H17" si="3">SUM(C18:C19)</f>
        <v>356</v>
      </c>
      <c r="D17" s="11">
        <f t="shared" si="3"/>
        <v>627</v>
      </c>
      <c r="E17" s="11">
        <f t="shared" si="3"/>
        <v>3453</v>
      </c>
      <c r="F17" s="11">
        <f t="shared" si="3"/>
        <v>4260</v>
      </c>
      <c r="G17" s="11">
        <f t="shared" si="3"/>
        <v>2441</v>
      </c>
      <c r="H17" s="11">
        <f t="shared" si="3"/>
        <v>3970</v>
      </c>
      <c r="I17" s="18">
        <v>953</v>
      </c>
      <c r="J17" s="16">
        <f>SUM(J18:J19)</f>
        <v>708</v>
      </c>
      <c r="K17" s="26">
        <v>46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9.5" customHeight="1">
      <c r="A18" s="20" t="s">
        <v>27</v>
      </c>
      <c r="B18" s="11">
        <v>189</v>
      </c>
      <c r="C18" s="11">
        <v>181</v>
      </c>
      <c r="D18" s="22">
        <v>316</v>
      </c>
      <c r="E18" s="22">
        <v>1831</v>
      </c>
      <c r="F18" s="22">
        <v>2198</v>
      </c>
      <c r="G18" s="22">
        <v>1226</v>
      </c>
      <c r="H18" s="22">
        <v>2030</v>
      </c>
      <c r="I18" s="18">
        <v>473</v>
      </c>
      <c r="J18" s="14">
        <v>325</v>
      </c>
      <c r="K18" s="26">
        <v>20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9.5" customHeight="1">
      <c r="A19" s="20" t="s">
        <v>28</v>
      </c>
      <c r="B19" s="11">
        <v>359</v>
      </c>
      <c r="C19" s="11">
        <v>175</v>
      </c>
      <c r="D19" s="22">
        <v>311</v>
      </c>
      <c r="E19" s="22">
        <v>1622</v>
      </c>
      <c r="F19" s="22">
        <v>2062</v>
      </c>
      <c r="G19" s="22">
        <v>1215</v>
      </c>
      <c r="H19" s="22">
        <v>1940</v>
      </c>
      <c r="I19" s="18">
        <v>480</v>
      </c>
      <c r="J19" s="14">
        <v>383</v>
      </c>
      <c r="K19" s="26">
        <v>26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9.5" customHeight="1">
      <c r="A20" s="27" t="s">
        <v>29</v>
      </c>
      <c r="B20" s="28" t="s">
        <v>30</v>
      </c>
      <c r="C20" s="28" t="s">
        <v>31</v>
      </c>
      <c r="D20" s="28" t="s">
        <v>32</v>
      </c>
      <c r="E20" s="28" t="s">
        <v>33</v>
      </c>
      <c r="F20" s="28" t="s">
        <v>34</v>
      </c>
      <c r="G20" s="28" t="s">
        <v>34</v>
      </c>
      <c r="H20" s="28" t="s">
        <v>35</v>
      </c>
      <c r="I20" s="28" t="s">
        <v>34</v>
      </c>
      <c r="J20" s="29" t="s">
        <v>31</v>
      </c>
      <c r="K20" s="30" t="s">
        <v>36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9.5" customHeight="1">
      <c r="A21" s="10" t="s">
        <v>37</v>
      </c>
      <c r="B21" s="11"/>
      <c r="C21" s="12"/>
      <c r="D21" s="13"/>
      <c r="E21" s="13"/>
      <c r="F21" s="13"/>
      <c r="G21" s="13"/>
      <c r="H21" s="13"/>
      <c r="I21" s="13"/>
      <c r="J21" s="14"/>
      <c r="K21" s="3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9.5" customHeight="1">
      <c r="A22" s="16" t="s">
        <v>16</v>
      </c>
      <c r="B22" s="11">
        <v>47</v>
      </c>
      <c r="C22" s="11">
        <v>21</v>
      </c>
      <c r="D22" s="17">
        <v>17</v>
      </c>
      <c r="E22" s="17">
        <v>20</v>
      </c>
      <c r="F22" s="17">
        <v>7</v>
      </c>
      <c r="G22" s="17">
        <v>2</v>
      </c>
      <c r="H22" s="17">
        <v>2</v>
      </c>
      <c r="I22" s="18">
        <v>2</v>
      </c>
      <c r="J22" s="19">
        <v>1</v>
      </c>
      <c r="K22" s="12">
        <v>2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9.5" customHeight="1">
      <c r="A23" s="20" t="s">
        <v>17</v>
      </c>
      <c r="B23" s="11">
        <f>B24+B27+B30</f>
        <v>48</v>
      </c>
      <c r="C23" s="17"/>
      <c r="D23" s="17">
        <v>26</v>
      </c>
      <c r="E23" s="17">
        <v>154</v>
      </c>
      <c r="F23" s="17">
        <v>190</v>
      </c>
      <c r="G23" s="17">
        <v>91</v>
      </c>
      <c r="H23" s="17">
        <v>114</v>
      </c>
      <c r="I23" s="17">
        <v>94</v>
      </c>
      <c r="J23" s="14">
        <v>53</v>
      </c>
      <c r="K23" s="12">
        <v>5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9.5" customHeight="1">
      <c r="A24" s="20" t="s">
        <v>18</v>
      </c>
      <c r="B24" s="11">
        <v>48</v>
      </c>
      <c r="C24" s="11">
        <v>23</v>
      </c>
      <c r="D24" s="11">
        <v>16</v>
      </c>
      <c r="E24" s="11">
        <v>125</v>
      </c>
      <c r="F24" s="11">
        <v>172</v>
      </c>
      <c r="G24" s="11">
        <v>80</v>
      </c>
      <c r="H24" s="11">
        <v>102</v>
      </c>
      <c r="I24" s="18">
        <v>85</v>
      </c>
      <c r="J24" s="16">
        <v>49</v>
      </c>
      <c r="K24" s="12">
        <v>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9.5" customHeight="1">
      <c r="A25" s="20" t="s">
        <v>19</v>
      </c>
      <c r="B25" s="11">
        <v>22</v>
      </c>
      <c r="C25" s="21" t="s">
        <v>20</v>
      </c>
      <c r="D25" s="22">
        <v>12</v>
      </c>
      <c r="E25" s="22">
        <v>89</v>
      </c>
      <c r="F25" s="22">
        <v>94</v>
      </c>
      <c r="G25" s="22">
        <v>49</v>
      </c>
      <c r="H25" s="22">
        <v>63</v>
      </c>
      <c r="I25" s="18">
        <v>58</v>
      </c>
      <c r="J25" s="14">
        <v>34</v>
      </c>
      <c r="K25" s="21" t="s">
        <v>20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9.5" customHeight="1">
      <c r="A26" s="20" t="s">
        <v>21</v>
      </c>
      <c r="B26" s="11">
        <v>26</v>
      </c>
      <c r="C26" s="11">
        <v>23</v>
      </c>
      <c r="D26" s="22">
        <v>4</v>
      </c>
      <c r="E26" s="22">
        <v>36</v>
      </c>
      <c r="F26" s="22">
        <v>78</v>
      </c>
      <c r="G26" s="22">
        <v>31</v>
      </c>
      <c r="H26" s="22">
        <v>39</v>
      </c>
      <c r="I26" s="18">
        <v>27</v>
      </c>
      <c r="J26" s="14">
        <v>15</v>
      </c>
      <c r="K26" s="12">
        <v>5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9.5" customHeight="1">
      <c r="A27" s="20" t="s">
        <v>22</v>
      </c>
      <c r="B27" s="11"/>
      <c r="C27" s="22"/>
      <c r="D27" s="22"/>
      <c r="E27" s="22"/>
      <c r="F27" s="22">
        <v>2</v>
      </c>
      <c r="G27" s="22">
        <v>8</v>
      </c>
      <c r="H27" s="22">
        <v>10</v>
      </c>
      <c r="I27" s="18">
        <v>3</v>
      </c>
      <c r="J27" s="14">
        <v>4</v>
      </c>
      <c r="K27" s="1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9.5" customHeight="1">
      <c r="A28" s="20" t="s">
        <v>19</v>
      </c>
      <c r="B28" s="21" t="s">
        <v>20</v>
      </c>
      <c r="C28" s="21" t="s">
        <v>20</v>
      </c>
      <c r="D28" s="21" t="s">
        <v>20</v>
      </c>
      <c r="E28" s="21" t="s">
        <v>20</v>
      </c>
      <c r="F28" s="22">
        <v>1</v>
      </c>
      <c r="G28" s="22" t="s">
        <v>15</v>
      </c>
      <c r="H28" s="22">
        <v>8</v>
      </c>
      <c r="I28" s="18">
        <v>3</v>
      </c>
      <c r="J28" s="14">
        <v>3</v>
      </c>
      <c r="K28" s="21" t="s">
        <v>20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9.5" customHeight="1">
      <c r="A29" s="20" t="s">
        <v>21</v>
      </c>
      <c r="B29" s="21" t="s">
        <v>20</v>
      </c>
      <c r="C29" s="21" t="s">
        <v>20</v>
      </c>
      <c r="D29" s="21" t="s">
        <v>20</v>
      </c>
      <c r="E29" s="21" t="s">
        <v>20</v>
      </c>
      <c r="F29" s="22">
        <v>1</v>
      </c>
      <c r="G29" s="22">
        <v>8</v>
      </c>
      <c r="H29" s="22">
        <v>2</v>
      </c>
      <c r="I29" s="18" t="s">
        <v>15</v>
      </c>
      <c r="J29" s="24">
        <v>1</v>
      </c>
      <c r="K29" s="21" t="s">
        <v>20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9.5" customHeight="1">
      <c r="A30" s="25" t="s">
        <v>23</v>
      </c>
      <c r="B30" s="11"/>
      <c r="C30" s="22"/>
      <c r="D30" s="22">
        <v>10</v>
      </c>
      <c r="E30" s="22">
        <v>29</v>
      </c>
      <c r="F30" s="22">
        <v>16</v>
      </c>
      <c r="G30" s="22">
        <v>3</v>
      </c>
      <c r="H30" s="22">
        <v>2</v>
      </c>
      <c r="I30" s="18">
        <v>6</v>
      </c>
      <c r="J30" s="24" t="s">
        <v>20</v>
      </c>
      <c r="K30" s="21" t="s">
        <v>20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9.5" customHeight="1">
      <c r="A31" s="25" t="s">
        <v>24</v>
      </c>
      <c r="B31" s="21" t="s">
        <v>20</v>
      </c>
      <c r="C31" s="21" t="s">
        <v>20</v>
      </c>
      <c r="D31" s="22">
        <v>6</v>
      </c>
      <c r="E31" s="22">
        <v>16</v>
      </c>
      <c r="F31" s="22">
        <v>7</v>
      </c>
      <c r="G31" s="21" t="s">
        <v>20</v>
      </c>
      <c r="H31" s="22">
        <v>2</v>
      </c>
      <c r="I31" s="18">
        <v>3</v>
      </c>
      <c r="J31" s="24" t="s">
        <v>20</v>
      </c>
      <c r="K31" s="21" t="s">
        <v>20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9.5" customHeight="1">
      <c r="A32" s="25" t="s">
        <v>25</v>
      </c>
      <c r="B32" s="21" t="s">
        <v>20</v>
      </c>
      <c r="C32" s="21" t="s">
        <v>20</v>
      </c>
      <c r="D32" s="21">
        <v>4</v>
      </c>
      <c r="E32" s="22">
        <v>13</v>
      </c>
      <c r="F32" s="22">
        <v>9</v>
      </c>
      <c r="G32" s="22">
        <v>3</v>
      </c>
      <c r="H32" s="21" t="s">
        <v>20</v>
      </c>
      <c r="I32" s="18">
        <v>3</v>
      </c>
      <c r="J32" s="24" t="s">
        <v>20</v>
      </c>
      <c r="K32" s="21" t="s">
        <v>20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9.5" customHeight="1">
      <c r="A33" s="20" t="s">
        <v>26</v>
      </c>
      <c r="B33" s="11">
        <v>584</v>
      </c>
      <c r="C33" s="11">
        <v>483</v>
      </c>
      <c r="D33" s="11">
        <v>445</v>
      </c>
      <c r="E33" s="11">
        <v>3461</v>
      </c>
      <c r="F33" s="11">
        <v>4209</v>
      </c>
      <c r="G33" s="11">
        <v>2288</v>
      </c>
      <c r="H33" s="11">
        <v>2236</v>
      </c>
      <c r="I33" s="11">
        <v>2762</v>
      </c>
      <c r="J33" s="16">
        <v>843</v>
      </c>
      <c r="K33" s="12">
        <v>54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9.5" customHeight="1">
      <c r="A34" s="20" t="s">
        <v>27</v>
      </c>
      <c r="B34" s="11">
        <v>205</v>
      </c>
      <c r="C34" s="11">
        <v>232</v>
      </c>
      <c r="D34" s="22">
        <v>237</v>
      </c>
      <c r="E34" s="22">
        <v>1840</v>
      </c>
      <c r="F34" s="22">
        <v>2172</v>
      </c>
      <c r="G34" s="22">
        <v>1140</v>
      </c>
      <c r="H34" s="22">
        <v>1121</v>
      </c>
      <c r="I34" s="11">
        <v>1388</v>
      </c>
      <c r="J34" s="14">
        <v>380</v>
      </c>
      <c r="K34" s="12">
        <v>32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9.5" customHeight="1">
      <c r="A35" s="20" t="s">
        <v>28</v>
      </c>
      <c r="B35" s="11">
        <v>379</v>
      </c>
      <c r="C35" s="11">
        <v>251</v>
      </c>
      <c r="D35" s="22">
        <v>208</v>
      </c>
      <c r="E35" s="22">
        <v>1621</v>
      </c>
      <c r="F35" s="22">
        <v>2037</v>
      </c>
      <c r="G35" s="22">
        <v>1148</v>
      </c>
      <c r="H35" s="22">
        <v>1115</v>
      </c>
      <c r="I35" s="11">
        <v>1374</v>
      </c>
      <c r="J35" s="14">
        <v>463</v>
      </c>
      <c r="K35" s="12">
        <v>22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9.5" customHeight="1">
      <c r="A36" s="27" t="s">
        <v>29</v>
      </c>
      <c r="B36" s="28" t="s">
        <v>30</v>
      </c>
      <c r="C36" s="28" t="s">
        <v>38</v>
      </c>
      <c r="D36" s="28" t="s">
        <v>39</v>
      </c>
      <c r="E36" s="28" t="s">
        <v>40</v>
      </c>
      <c r="F36" s="28" t="s">
        <v>40</v>
      </c>
      <c r="G36" s="28" t="s">
        <v>41</v>
      </c>
      <c r="H36" s="28" t="s">
        <v>42</v>
      </c>
      <c r="I36" s="28" t="s">
        <v>43</v>
      </c>
      <c r="J36" s="29" t="s">
        <v>44</v>
      </c>
      <c r="K36" s="30" t="s">
        <v>45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9.5" customHeight="1">
      <c r="A37" s="10" t="s">
        <v>46</v>
      </c>
      <c r="B37" s="32"/>
      <c r="C37" s="32"/>
      <c r="D37" s="32" t="s">
        <v>15</v>
      </c>
      <c r="E37" s="32" t="s">
        <v>15</v>
      </c>
      <c r="F37" s="32" t="s">
        <v>15</v>
      </c>
      <c r="G37" s="32" t="s">
        <v>15</v>
      </c>
      <c r="H37" s="32" t="s">
        <v>15</v>
      </c>
      <c r="I37" s="32" t="s">
        <v>15</v>
      </c>
      <c r="J37" s="33" t="s">
        <v>15</v>
      </c>
      <c r="K37" s="34" t="s">
        <v>15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>
      <c r="A38" s="16" t="s">
        <v>16</v>
      </c>
      <c r="B38" s="11">
        <v>34</v>
      </c>
      <c r="C38" s="11">
        <v>23</v>
      </c>
      <c r="D38" s="11">
        <v>15</v>
      </c>
      <c r="E38" s="11">
        <v>20</v>
      </c>
      <c r="F38" s="11">
        <v>7</v>
      </c>
      <c r="G38" s="11">
        <v>2</v>
      </c>
      <c r="H38" s="11">
        <v>2</v>
      </c>
      <c r="I38" s="11">
        <v>2</v>
      </c>
      <c r="J38" s="16">
        <v>1</v>
      </c>
      <c r="K38" s="11">
        <v>2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9.5" customHeight="1">
      <c r="A39" s="20" t="s">
        <v>17</v>
      </c>
      <c r="B39" s="11">
        <v>37</v>
      </c>
      <c r="C39" s="11">
        <v>34</v>
      </c>
      <c r="D39" s="11">
        <v>37</v>
      </c>
      <c r="E39" s="11">
        <v>207</v>
      </c>
      <c r="F39" s="11">
        <v>226</v>
      </c>
      <c r="G39" s="11">
        <v>108</v>
      </c>
      <c r="H39" s="11">
        <v>122</v>
      </c>
      <c r="I39" s="11">
        <v>128</v>
      </c>
      <c r="J39" s="2">
        <v>54</v>
      </c>
      <c r="K39" s="35">
        <v>5</v>
      </c>
      <c r="L39" s="2"/>
      <c r="M39" s="2"/>
      <c r="N39" s="2"/>
      <c r="O39" s="36">
        <v>36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9.5" customHeight="1">
      <c r="A40" s="20" t="s">
        <v>18</v>
      </c>
      <c r="B40" s="2">
        <v>37</v>
      </c>
      <c r="C40" s="2">
        <v>34</v>
      </c>
      <c r="D40" s="11">
        <v>28</v>
      </c>
      <c r="E40" s="11">
        <v>178</v>
      </c>
      <c r="F40" s="11">
        <v>204</v>
      </c>
      <c r="G40" s="11">
        <v>87</v>
      </c>
      <c r="H40" s="11">
        <v>108</v>
      </c>
      <c r="I40" s="11">
        <v>111</v>
      </c>
      <c r="J40" s="11">
        <v>51</v>
      </c>
      <c r="K40" s="35">
        <v>5</v>
      </c>
      <c r="L40" s="2"/>
      <c r="M40" s="2"/>
      <c r="N40" s="2"/>
      <c r="O40" s="36">
        <v>15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9.5" customHeight="1">
      <c r="A41" s="20" t="s">
        <v>19</v>
      </c>
      <c r="B41" s="2">
        <v>14</v>
      </c>
      <c r="C41" s="2">
        <v>0</v>
      </c>
      <c r="D41" s="11">
        <v>17</v>
      </c>
      <c r="E41" s="11">
        <v>118</v>
      </c>
      <c r="F41" s="11">
        <v>109</v>
      </c>
      <c r="G41" s="11">
        <v>54</v>
      </c>
      <c r="H41" s="11">
        <v>67</v>
      </c>
      <c r="I41" s="11">
        <v>76</v>
      </c>
      <c r="J41" s="11">
        <v>36</v>
      </c>
      <c r="K41" s="35">
        <v>0</v>
      </c>
      <c r="L41" s="2"/>
      <c r="M41" s="2"/>
      <c r="N41" s="2"/>
      <c r="O41" s="36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9.5" customHeight="1">
      <c r="A42" s="20" t="s">
        <v>21</v>
      </c>
      <c r="B42" s="2">
        <v>23</v>
      </c>
      <c r="C42" s="2">
        <v>34</v>
      </c>
      <c r="D42" s="11">
        <v>11</v>
      </c>
      <c r="E42" s="11">
        <v>60</v>
      </c>
      <c r="F42" s="11">
        <v>93</v>
      </c>
      <c r="G42" s="11">
        <v>33</v>
      </c>
      <c r="H42" s="11">
        <v>41</v>
      </c>
      <c r="I42" s="11">
        <v>35</v>
      </c>
      <c r="J42" s="11">
        <v>15</v>
      </c>
      <c r="K42" s="35">
        <v>5</v>
      </c>
      <c r="L42" s="2"/>
      <c r="M42" s="2"/>
      <c r="N42" s="2"/>
      <c r="O42" s="36">
        <v>3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9.5" customHeight="1">
      <c r="A43" s="20" t="s">
        <v>22</v>
      </c>
      <c r="B43" s="21" t="s">
        <v>20</v>
      </c>
      <c r="C43" s="21" t="s">
        <v>20</v>
      </c>
      <c r="D43" s="21" t="s">
        <v>20</v>
      </c>
      <c r="E43" s="21" t="s">
        <v>20</v>
      </c>
      <c r="F43" s="11">
        <v>2</v>
      </c>
      <c r="G43" s="11">
        <v>14</v>
      </c>
      <c r="H43" s="11">
        <v>9</v>
      </c>
      <c r="I43" s="11">
        <v>3</v>
      </c>
      <c r="J43" s="16">
        <v>3</v>
      </c>
      <c r="K43" s="21" t="s">
        <v>20</v>
      </c>
      <c r="L43" s="2"/>
      <c r="M43" s="2"/>
      <c r="N43" s="2"/>
      <c r="O43" s="36">
        <v>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9.5" customHeight="1">
      <c r="A44" s="20" t="s">
        <v>19</v>
      </c>
      <c r="B44" s="21" t="s">
        <v>20</v>
      </c>
      <c r="C44" s="21" t="s">
        <v>20</v>
      </c>
      <c r="D44" s="21" t="s">
        <v>20</v>
      </c>
      <c r="E44" s="21" t="s">
        <v>20</v>
      </c>
      <c r="F44" s="11">
        <v>1</v>
      </c>
      <c r="G44" s="11">
        <v>6</v>
      </c>
      <c r="H44" s="11">
        <v>7</v>
      </c>
      <c r="I44" s="11">
        <v>3</v>
      </c>
      <c r="J44" s="16">
        <v>3</v>
      </c>
      <c r="K44" s="21" t="s">
        <v>20</v>
      </c>
      <c r="L44" s="2"/>
      <c r="M44" s="2"/>
      <c r="N44" s="2"/>
      <c r="O44" s="36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9.5" customHeight="1">
      <c r="A45" s="20" t="s">
        <v>21</v>
      </c>
      <c r="B45" s="21" t="s">
        <v>20</v>
      </c>
      <c r="C45" s="21" t="s">
        <v>20</v>
      </c>
      <c r="D45" s="21" t="s">
        <v>20</v>
      </c>
      <c r="E45" s="21" t="s">
        <v>20</v>
      </c>
      <c r="F45" s="11">
        <v>1</v>
      </c>
      <c r="G45" s="11">
        <v>8</v>
      </c>
      <c r="H45" s="11">
        <v>2</v>
      </c>
      <c r="I45" s="11">
        <v>0</v>
      </c>
      <c r="J45" s="16">
        <v>0</v>
      </c>
      <c r="K45" s="21" t="s">
        <v>20</v>
      </c>
      <c r="L45" s="2"/>
      <c r="M45" s="2"/>
      <c r="N45" s="2"/>
      <c r="O45" s="36">
        <v>509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9.5" customHeight="1">
      <c r="A46" s="25" t="s">
        <v>23</v>
      </c>
      <c r="B46" s="21" t="s">
        <v>20</v>
      </c>
      <c r="C46" s="21" t="s">
        <v>20</v>
      </c>
      <c r="D46" s="11">
        <v>9</v>
      </c>
      <c r="E46" s="11">
        <v>29</v>
      </c>
      <c r="F46" s="11">
        <v>20</v>
      </c>
      <c r="G46" s="11">
        <v>7</v>
      </c>
      <c r="H46" s="11">
        <v>5</v>
      </c>
      <c r="I46" s="11">
        <v>14</v>
      </c>
      <c r="J46" s="16"/>
      <c r="K46" s="21" t="s">
        <v>20</v>
      </c>
      <c r="L46" s="2"/>
      <c r="M46" s="2"/>
      <c r="N46" s="2"/>
      <c r="O46" s="36">
        <v>443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9.5" customHeight="1">
      <c r="A47" s="25" t="s">
        <v>24</v>
      </c>
      <c r="B47" s="21" t="s">
        <v>20</v>
      </c>
      <c r="C47" s="21" t="s">
        <v>20</v>
      </c>
      <c r="D47" s="11">
        <v>6</v>
      </c>
      <c r="E47" s="11">
        <v>18</v>
      </c>
      <c r="F47" s="11">
        <v>10</v>
      </c>
      <c r="G47" s="11">
        <v>2</v>
      </c>
      <c r="H47" s="11">
        <v>4</v>
      </c>
      <c r="I47" s="11">
        <v>8</v>
      </c>
      <c r="J47" s="16"/>
      <c r="K47" s="21" t="s">
        <v>20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9.5" customHeight="1">
      <c r="A48" s="25" t="s">
        <v>25</v>
      </c>
      <c r="B48" s="21" t="s">
        <v>20</v>
      </c>
      <c r="C48" s="21" t="s">
        <v>20</v>
      </c>
      <c r="D48" s="11">
        <v>3</v>
      </c>
      <c r="E48" s="11">
        <v>11</v>
      </c>
      <c r="F48" s="11">
        <v>10</v>
      </c>
      <c r="G48" s="11">
        <v>5</v>
      </c>
      <c r="H48" s="11">
        <v>1</v>
      </c>
      <c r="I48" s="11">
        <v>6</v>
      </c>
      <c r="J48" s="16"/>
      <c r="K48" s="21" t="s">
        <v>20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9.5" customHeight="1">
      <c r="A49" s="20" t="s">
        <v>26</v>
      </c>
      <c r="B49" s="2">
        <v>532</v>
      </c>
      <c r="C49" s="2">
        <v>545</v>
      </c>
      <c r="D49" s="11">
        <v>412</v>
      </c>
      <c r="E49" s="11">
        <v>3332</v>
      </c>
      <c r="F49" s="11">
        <v>4070</v>
      </c>
      <c r="G49" s="11">
        <v>2207</v>
      </c>
      <c r="H49" s="11">
        <v>2135</v>
      </c>
      <c r="I49" s="11">
        <v>2698</v>
      </c>
      <c r="J49" s="11">
        <v>852</v>
      </c>
      <c r="K49" s="35">
        <v>54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9.5" customHeight="1">
      <c r="A50" s="20" t="s">
        <v>27</v>
      </c>
      <c r="B50" s="2">
        <v>219</v>
      </c>
      <c r="C50" s="2">
        <v>265</v>
      </c>
      <c r="D50" s="11">
        <v>209</v>
      </c>
      <c r="E50" s="11">
        <v>1740</v>
      </c>
      <c r="F50" s="11">
        <v>2135</v>
      </c>
      <c r="G50" s="11">
        <v>1101</v>
      </c>
      <c r="H50" s="11">
        <v>1056</v>
      </c>
      <c r="I50" s="11">
        <v>1353</v>
      </c>
      <c r="J50" s="11">
        <v>509</v>
      </c>
      <c r="K50" s="35">
        <v>32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9.5" customHeight="1">
      <c r="A51" s="20" t="s">
        <v>28</v>
      </c>
      <c r="B51" s="2">
        <v>313</v>
      </c>
      <c r="C51" s="2">
        <v>280</v>
      </c>
      <c r="D51" s="11">
        <v>203</v>
      </c>
      <c r="E51" s="11">
        <v>1592</v>
      </c>
      <c r="F51" s="11">
        <v>1935</v>
      </c>
      <c r="G51" s="11">
        <v>1106</v>
      </c>
      <c r="H51" s="11">
        <v>1076</v>
      </c>
      <c r="I51" s="11">
        <v>1345</v>
      </c>
      <c r="J51" s="11">
        <v>443</v>
      </c>
      <c r="K51" s="35">
        <v>22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9.5" customHeight="1">
      <c r="A52" s="27" t="s">
        <v>29</v>
      </c>
      <c r="B52" s="37" t="s">
        <v>31</v>
      </c>
      <c r="C52" s="38" t="s">
        <v>47</v>
      </c>
      <c r="D52" s="38" t="s">
        <v>48</v>
      </c>
      <c r="E52" s="38" t="s">
        <v>47</v>
      </c>
      <c r="F52" s="38" t="s">
        <v>49</v>
      </c>
      <c r="G52" s="38" t="s">
        <v>50</v>
      </c>
      <c r="H52" s="38" t="s">
        <v>39</v>
      </c>
      <c r="I52" s="38" t="s">
        <v>38</v>
      </c>
      <c r="J52" s="38" t="s">
        <v>44</v>
      </c>
      <c r="K52" s="37" t="s">
        <v>48</v>
      </c>
      <c r="L52" s="39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9.5" customHeight="1">
      <c r="A53" s="32" t="s">
        <v>51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9.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9.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9.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9.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9.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9.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9.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9.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9.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9.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9.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9.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9.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9.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9.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9.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9.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9.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9.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9.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9.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9.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9.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9.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9.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9.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9.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9.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9.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9.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9.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9.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9.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9.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9.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9.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9.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9.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9.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9.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9.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9.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9.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9.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9.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9.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9.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9.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9.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9.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9.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9.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9.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9.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9.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9.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9.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9.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9.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9.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9.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9.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9.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9.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9.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9.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9.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9.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9.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9.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9.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9.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9.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9.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9.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9.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9.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9.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9.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9.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9.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9.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9.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9.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9.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9.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9.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9.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9.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9.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9.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9.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9.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9.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9.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9.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9.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9.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9.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9.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9.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9.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9.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9.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9.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9.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9.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9.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9.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9.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9.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9.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9.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9.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9.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9.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9.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9.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9.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9.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9.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9.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9.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9.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9.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9.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9.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9.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9.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9.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9.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9.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9.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9.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9.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9.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9.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9.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9.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9.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9.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9.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9.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9.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9.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9.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9.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9.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9.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9.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9.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9.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9.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9.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9.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9.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9.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9.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9.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9.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9.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9.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9.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9.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9.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9.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9.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9.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9.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9.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9.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9.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9.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9.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9.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9.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9.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9.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9.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9.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9.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9.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9.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9.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9.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9.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9.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9.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9.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9.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9.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9.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9.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9.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9.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9.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9.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9.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9.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9.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9.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9.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9.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9.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9.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9.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9.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9.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9.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9.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9.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9.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9.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9.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9.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9.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9.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9.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9.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9.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9.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9.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9.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9.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9.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9.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9.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9.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9.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9.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9.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9.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9.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9.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9.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9.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9.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9.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9.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9.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9.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9.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9.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9.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9.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9.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9.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9.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9.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9.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9.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9.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9.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9.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9.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9.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9.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9.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9.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9.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9.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9.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9.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9.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9.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9.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9.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9.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9.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9.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9.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9.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9.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9.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9.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9.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9.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9.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9.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9.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9.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9.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9.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9.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9.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9.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9.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9.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9.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9.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9.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9.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9.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9.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9.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9.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9.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9.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9.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9.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9.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9.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9.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9.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9.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9.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9.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9.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9.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9.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9.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9.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9.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9.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9.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9.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9.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9.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9.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9.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9.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9.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9.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9.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9.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9.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9.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9.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9.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9.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9.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9.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9.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9.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9.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9.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9.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9.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9.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9.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9.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9.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9.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9.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9.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9.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9.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9.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9.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9.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9.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9.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9.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9.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9.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9.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9.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9.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9.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9.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9.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9.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9.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9.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9.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9.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9.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9.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9.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9.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9.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9.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9.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9.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9.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9.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9.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9.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9.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9.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9.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9.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9.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9.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9.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9.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9.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9.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9.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9.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9.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9.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9.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9.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9.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9.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9.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9.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9.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9.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9.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9.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9.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9.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9.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9.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9.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9.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9.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9.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9.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9.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9.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9.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9.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9.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9.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9.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9.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9.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9.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9.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9.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9.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9.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9.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9.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9.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9.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9.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9.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9.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9.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9.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9.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9.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9.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9.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9.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9.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9.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9.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9.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9.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9.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9.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9.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9.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9.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9.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9.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9.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9.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9.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9.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9.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9.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9.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9.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9.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9.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9.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9.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9.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9.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9.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9.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9.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9.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9.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9.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9.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9.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9.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9.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9.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9.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9.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9.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9.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9.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9.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9.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9.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9.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9.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9.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9.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9.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9.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9.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9.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9.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9.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9.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9.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9.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9.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9.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9.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9.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9.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9.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9.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9.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9.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9.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9.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9.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9.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9.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9.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9.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9.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9.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9.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9.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9.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9.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9.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9.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9.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9.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9.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9.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9.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9.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9.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9.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9.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9.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9.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9.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9.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9.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9.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9.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9.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9.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9.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9.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9.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9.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9.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9.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9.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9.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9.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9.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9.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9.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9.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9.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9.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9.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9.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9.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9.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9.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9.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9.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9.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9.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9.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9.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9.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9.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9.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9.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9.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9.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9.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9.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9.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9.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9.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9.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9.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9.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9.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9.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9.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9.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9.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9.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9.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9.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9.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9.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9.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9.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9.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9.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9.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9.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9.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9.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9.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9.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9.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9.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9.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9.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9.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9.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9.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9.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9.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9.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9.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9.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9.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9.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9.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9.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9.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9.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9.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9.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9.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9.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9.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9.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9.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9.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9.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9.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9.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9.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9.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9.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9.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9.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9.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9.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9.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9.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9.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9.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9.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9.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9.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9.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9.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9.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9.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9.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9.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9.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9.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9.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9.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9.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9.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9.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9.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9.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9.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9.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9.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9.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9.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9.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9.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9.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9.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9.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9.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9.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9.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9.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9.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9.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9.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9.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9.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9.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9.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9.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9.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9.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9.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9.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9.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9.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9.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9.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9.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9.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9.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9.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9.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9.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9.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9.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9.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9.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9.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9.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9.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9.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9.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9.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9.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9.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9.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9.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9.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9.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9.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9.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9.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9.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9.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9.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9.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9.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9.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9.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9.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9.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9.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9.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9.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9.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9.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9.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9.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9.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9.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9.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9.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9.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9.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9.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9.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9.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9.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9.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9.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9.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9.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9.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9.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9.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9.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9.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2">
    <mergeCell ref="A3:A4"/>
    <mergeCell ref="B3:J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2019-02-25T07:37:50Z</dcterms:modified>
</cp:coreProperties>
</file>